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УСХиП_1\Desktop\2014программа сх )\валя 2023год\"/>
    </mc:Choice>
  </mc:AlternateContent>
  <bookViews>
    <workbookView xWindow="0" yWindow="0" windowWidth="18015" windowHeight="12180"/>
  </bookViews>
  <sheets>
    <sheet name="Бюджет" sheetId="1" r:id="rId1"/>
    <sheet name="Лист1" sheetId="2" r:id="rId2"/>
  </sheets>
  <definedNames>
    <definedName name="LAST_CELL" localSheetId="0">Бюджет!$J$34</definedName>
  </definedNames>
  <calcPr calcId="152511"/>
</workbook>
</file>

<file path=xl/calcChain.xml><?xml version="1.0" encoding="utf-8"?>
<calcChain xmlns="http://schemas.openxmlformats.org/spreadsheetml/2006/main">
  <c r="J26" i="1" l="1"/>
  <c r="J12" i="1" l="1"/>
  <c r="J10" i="1" l="1"/>
</calcChain>
</file>

<file path=xl/sharedStrings.xml><?xml version="1.0" encoding="utf-8"?>
<sst xmlns="http://schemas.openxmlformats.org/spreadsheetml/2006/main" count="154" uniqueCount="49">
  <si>
    <t>Наименование КОСГУ</t>
  </si>
  <si>
    <t>КФСР</t>
  </si>
  <si>
    <t>КЦСР</t>
  </si>
  <si>
    <t>КВР</t>
  </si>
  <si>
    <t>КВСР</t>
  </si>
  <si>
    <t>КОСГУ</t>
  </si>
  <si>
    <t>Доп. ФК</t>
  </si>
  <si>
    <t>Доп. ЭК</t>
  </si>
  <si>
    <t>Доп. КР</t>
  </si>
  <si>
    <t>Заработная плата</t>
  </si>
  <si>
    <t>0405</t>
  </si>
  <si>
    <t>121</t>
  </si>
  <si>
    <t>592</t>
  </si>
  <si>
    <t>211</t>
  </si>
  <si>
    <t>000</t>
  </si>
  <si>
    <t>244</t>
  </si>
  <si>
    <t>223</t>
  </si>
  <si>
    <t>00000</t>
  </si>
  <si>
    <t>323</t>
  </si>
  <si>
    <t>324</t>
  </si>
  <si>
    <t>326</t>
  </si>
  <si>
    <t>327</t>
  </si>
  <si>
    <t>Начисления на выплаты по оплате труда</t>
  </si>
  <si>
    <t>129</t>
  </si>
  <si>
    <t>213</t>
  </si>
  <si>
    <t>226</t>
  </si>
  <si>
    <t>314</t>
  </si>
  <si>
    <t>225</t>
  </si>
  <si>
    <t>Услуги связи</t>
  </si>
  <si>
    <t>221</t>
  </si>
  <si>
    <t>Итого</t>
  </si>
  <si>
    <t>Управление сельского хозяйства и продовольсмтвия Варненского муниципального района</t>
  </si>
  <si>
    <t>Коммунальные услуги (тепло)</t>
  </si>
  <si>
    <t>Коммунальные услуги (эл. Энергия)</t>
  </si>
  <si>
    <t>Коммунальные услуги (вода)</t>
  </si>
  <si>
    <t>Коммунальные услуги (водоотведение)</t>
  </si>
  <si>
    <t>Работы, услуги по содержанию имущества (программное обеспечение)</t>
  </si>
  <si>
    <t>итого:</t>
  </si>
  <si>
    <t>Услуги связи (интернет)</t>
  </si>
  <si>
    <t>331</t>
  </si>
  <si>
    <t>Прочие работы, услуги (мед. осмотр)</t>
  </si>
  <si>
    <t>Работы, услуги по содержанию имущества (Андреев)</t>
  </si>
  <si>
    <t>Работы, услуги по содержанию имущества (тех. обсл)</t>
  </si>
  <si>
    <t>Работы, услуги по содержанию имущества(т/осмотр)</t>
  </si>
  <si>
    <t>Работы, услуги по содержанию имущества (вывоз сух. мусора))</t>
  </si>
  <si>
    <t>Прочие работы, услуги ( программное обеспечение: стэк, 44ФЗ, гарант )</t>
  </si>
  <si>
    <t>3000120400</t>
  </si>
  <si>
    <t>Смета на 2021 год</t>
  </si>
  <si>
    <t>Итого    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</si>
</sst>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#,##0.00;[Red]#,##0.00"/>
  </numFmts>
  <fonts count="11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b/>
      <sz val="8.5"/>
      <name val="MS Sans Serif"/>
    </font>
    <font>
      <b/>
      <sz val="8"/>
      <name val="Arial Cyr"/>
    </font>
    <font>
      <b/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" fontId="2" fillId="0" borderId="2" xfId="0" applyNumberFormat="1" applyFont="1" applyBorder="1" applyAlignment="1" applyProtection="1">
      <alignment horizontal="right" vertical="center" wrapText="1"/>
    </xf>
    <xf numFmtId="0" fontId="7" fillId="0" borderId="0" xfId="0" applyFont="1"/>
    <xf numFmtId="0" fontId="6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8" fillId="0" borderId="0" xfId="0" applyFont="1"/>
    <xf numFmtId="0" fontId="9" fillId="0" borderId="0" xfId="0" applyFont="1"/>
    <xf numFmtId="4" fontId="0" fillId="0" borderId="0" xfId="0" applyNumberFormat="1"/>
    <xf numFmtId="49" fontId="2" fillId="2" borderId="2" xfId="0" applyNumberFormat="1" applyFont="1" applyFill="1" applyBorder="1" applyAlignment="1" applyProtection="1">
      <alignment horizontal="center" vertical="center" wrapText="1"/>
    </xf>
    <xf numFmtId="0" fontId="10" fillId="0" borderId="0" xfId="0" applyFont="1"/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" fontId="2" fillId="0" borderId="2" xfId="0" applyNumberFormat="1" applyFont="1" applyFill="1" applyBorder="1" applyAlignment="1" applyProtection="1">
      <alignment horizontal="right" vertical="center" wrapText="1"/>
    </xf>
    <xf numFmtId="49" fontId="5" fillId="0" borderId="3" xfId="0" applyNumberFormat="1" applyFont="1" applyFill="1" applyBorder="1" applyAlignment="1" applyProtection="1">
      <alignment horizontal="left"/>
    </xf>
    <xf numFmtId="49" fontId="5" fillId="0" borderId="4" xfId="0" applyNumberFormat="1" applyFont="1" applyFill="1" applyBorder="1" applyAlignment="1" applyProtection="1">
      <alignment horizontal="center"/>
    </xf>
    <xf numFmtId="49" fontId="5" fillId="0" borderId="5" xfId="0" applyNumberFormat="1" applyFont="1" applyFill="1" applyBorder="1" applyAlignment="1" applyProtection="1">
      <alignment horizontal="center"/>
    </xf>
    <xf numFmtId="165" fontId="5" fillId="0" borderId="1" xfId="0" applyNumberFormat="1" applyFont="1" applyFill="1" applyBorder="1" applyAlignment="1" applyProtection="1">
      <alignment horizontal="right"/>
    </xf>
    <xf numFmtId="0" fontId="0" fillId="0" borderId="0" xfId="0" applyFill="1"/>
    <xf numFmtId="4" fontId="0" fillId="0" borderId="0" xfId="0" applyNumberForma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938673</xdr:colOff>
      <xdr:row>38</xdr:row>
      <xdr:rowOff>135442</xdr:rowOff>
    </xdr:from>
    <xdr:to>
      <xdr:col>6</xdr:col>
      <xdr:colOff>383765</xdr:colOff>
      <xdr:row>41</xdr:row>
      <xdr:rowOff>36643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938673" y="7164892"/>
          <a:ext cx="4579067" cy="386976"/>
          <a:chOff x="1" y="1"/>
          <a:chExt cx="1028" cy="18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 sz="10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47" y="135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681498</xdr:colOff>
      <xdr:row>36</xdr:row>
      <xdr:rowOff>115645</xdr:rowOff>
    </xdr:from>
    <xdr:to>
      <xdr:col>6</xdr:col>
      <xdr:colOff>126590</xdr:colOff>
      <xdr:row>38</xdr:row>
      <xdr:rowOff>73162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681498" y="6821245"/>
          <a:ext cx="4579067" cy="281367"/>
          <a:chOff x="1" y="1"/>
          <a:chExt cx="1028" cy="208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 sz="10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sp macro="" textlink="">
        <xdr:nvSpPr>
          <xdr:cNvPr id="1035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 sz="1000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endParaRPr lang="ru-RU" sz="10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sp macro="" textlink="">
        <xdr:nvSpPr>
          <xdr:cNvPr id="1037" name="Line 13"/>
          <xdr:cNvSpPr>
            <a:spLocks noChangeShapeType="1"/>
          </xdr:cNvSpPr>
        </xdr:nvSpPr>
        <xdr:spPr bwMode="auto">
          <a:xfrm flipV="1">
            <a:off x="408" y="71"/>
            <a:ext cx="0" cy="2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 sz="1000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 sz="1000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662" y="117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endParaRPr lang="ru-RU" sz="10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sp macro="" textlink="">
        <xdr:nvSpPr>
          <xdr:cNvPr id="1040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 sz="1000"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K36"/>
  <sheetViews>
    <sheetView showGridLines="0" tabSelected="1" topLeftCell="A4" workbookViewId="0">
      <selection activeCell="F35" sqref="F34:F35"/>
    </sheetView>
  </sheetViews>
  <sheetFormatPr defaultRowHeight="12.75" customHeight="1" x14ac:dyDescent="0.2"/>
  <cols>
    <col min="1" max="1" width="32.28515625" customWidth="1"/>
    <col min="2" max="2" width="7.85546875" customWidth="1"/>
    <col min="3" max="3" width="13" customWidth="1"/>
    <col min="4" max="4" width="7.42578125" customWidth="1"/>
    <col min="5" max="5" width="8.140625" customWidth="1"/>
    <col min="6" max="7" width="8.28515625" customWidth="1"/>
    <col min="8" max="8" width="7.5703125" customWidth="1"/>
    <col min="9" max="9" width="6.85546875" customWidth="1"/>
    <col min="10" max="10" width="10" customWidth="1"/>
    <col min="11" max="11" width="9.140625" bestFit="1" customWidth="1"/>
  </cols>
  <sheetData>
    <row r="1" spans="1:10" x14ac:dyDescent="0.2">
      <c r="A1" s="17"/>
      <c r="B1" s="17"/>
      <c r="C1" s="17"/>
      <c r="D1" s="17"/>
      <c r="E1" s="17"/>
      <c r="F1" s="17"/>
      <c r="G1" s="1"/>
      <c r="H1" s="1"/>
      <c r="I1" s="1"/>
      <c r="J1" s="1"/>
    </row>
    <row r="2" spans="1:10" x14ac:dyDescent="0.2">
      <c r="A2" s="20" t="s">
        <v>47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x14ac:dyDescent="0.2">
      <c r="A3" s="10"/>
      <c r="B3" s="11"/>
      <c r="C3" s="11"/>
      <c r="D3" s="11"/>
      <c r="E3" s="11"/>
      <c r="F3" s="11"/>
      <c r="G3" s="11"/>
      <c r="H3" s="11"/>
      <c r="I3" s="11"/>
      <c r="J3" s="1"/>
    </row>
    <row r="4" spans="1:10" ht="14.25" x14ac:dyDescent="0.2">
      <c r="A4" s="21" t="s">
        <v>31</v>
      </c>
      <c r="B4" s="21"/>
      <c r="C4" s="21"/>
      <c r="D4" s="21"/>
      <c r="E4" s="21"/>
      <c r="F4" s="21"/>
      <c r="G4" s="21"/>
      <c r="H4" s="21"/>
      <c r="I4" s="21"/>
      <c r="J4" s="21"/>
    </row>
    <row r="5" spans="1:10" ht="14.25" x14ac:dyDescent="0.2">
      <c r="A5" s="2"/>
      <c r="B5" s="2"/>
      <c r="C5" s="2"/>
      <c r="D5" s="2"/>
      <c r="E5" s="3"/>
      <c r="F5" s="2"/>
      <c r="G5" s="3"/>
      <c r="H5" s="3"/>
      <c r="I5" s="2"/>
      <c r="J5" s="2"/>
    </row>
    <row r="6" spans="1:10" x14ac:dyDescent="0.2">
      <c r="A6" s="18"/>
      <c r="B6" s="19"/>
      <c r="C6" s="19"/>
      <c r="D6" s="19"/>
      <c r="E6" s="19"/>
      <c r="F6" s="19"/>
      <c r="G6" s="19"/>
    </row>
    <row r="7" spans="1:10" x14ac:dyDescent="0.2">
      <c r="A7" s="4"/>
      <c r="B7" s="4"/>
      <c r="C7" s="4"/>
      <c r="D7" s="4"/>
      <c r="E7" s="4"/>
      <c r="F7" s="4"/>
      <c r="G7" s="4"/>
      <c r="H7" s="4"/>
      <c r="I7" s="1"/>
      <c r="J7" s="1"/>
    </row>
    <row r="8" spans="1:10" ht="20.25" customHeight="1" x14ac:dyDescent="0.2">
      <c r="A8" s="5" t="s">
        <v>0</v>
      </c>
      <c r="B8" s="5" t="s">
        <v>1</v>
      </c>
      <c r="C8" s="5" t="s">
        <v>2</v>
      </c>
      <c r="D8" s="5" t="s">
        <v>3</v>
      </c>
      <c r="E8" s="5" t="s">
        <v>4</v>
      </c>
      <c r="F8" s="5" t="s">
        <v>5</v>
      </c>
      <c r="G8" s="5" t="s">
        <v>6</v>
      </c>
      <c r="H8" s="5" t="s">
        <v>7</v>
      </c>
      <c r="I8" s="5" t="s">
        <v>8</v>
      </c>
      <c r="J8" s="5" t="s">
        <v>48</v>
      </c>
    </row>
    <row r="9" spans="1:10" x14ac:dyDescent="0.2">
      <c r="A9" s="6" t="s">
        <v>9</v>
      </c>
      <c r="B9" s="7" t="s">
        <v>10</v>
      </c>
      <c r="C9" s="15" t="s">
        <v>46</v>
      </c>
      <c r="D9" s="7" t="s">
        <v>11</v>
      </c>
      <c r="E9" s="7" t="s">
        <v>12</v>
      </c>
      <c r="F9" s="7" t="s">
        <v>13</v>
      </c>
      <c r="G9" s="7" t="s">
        <v>17</v>
      </c>
      <c r="H9" s="7" t="s">
        <v>14</v>
      </c>
      <c r="I9" s="7" t="s">
        <v>14</v>
      </c>
      <c r="J9" s="8">
        <v>4131490</v>
      </c>
    </row>
    <row r="10" spans="1:10" x14ac:dyDescent="0.2">
      <c r="A10" s="22" t="s">
        <v>37</v>
      </c>
      <c r="B10" s="23"/>
      <c r="C10" s="23"/>
      <c r="D10" s="23" t="s">
        <v>11</v>
      </c>
      <c r="E10" s="23"/>
      <c r="F10" s="23"/>
      <c r="G10" s="23"/>
      <c r="H10" s="23"/>
      <c r="I10" s="23"/>
      <c r="J10" s="24">
        <f>J9</f>
        <v>4131490</v>
      </c>
    </row>
    <row r="11" spans="1:10" x14ac:dyDescent="0.2">
      <c r="A11" s="22" t="s">
        <v>22</v>
      </c>
      <c r="B11" s="23" t="s">
        <v>10</v>
      </c>
      <c r="C11" s="23" t="s">
        <v>46</v>
      </c>
      <c r="D11" s="23" t="s">
        <v>23</v>
      </c>
      <c r="E11" s="23" t="s">
        <v>12</v>
      </c>
      <c r="F11" s="23" t="s">
        <v>24</v>
      </c>
      <c r="G11" s="23" t="s">
        <v>17</v>
      </c>
      <c r="H11" s="23" t="s">
        <v>14</v>
      </c>
      <c r="I11" s="23" t="s">
        <v>14</v>
      </c>
      <c r="J11" s="24">
        <v>1247710</v>
      </c>
    </row>
    <row r="12" spans="1:10" x14ac:dyDescent="0.2">
      <c r="A12" s="22" t="s">
        <v>37</v>
      </c>
      <c r="B12" s="23"/>
      <c r="C12" s="23"/>
      <c r="D12" s="23" t="s">
        <v>23</v>
      </c>
      <c r="E12" s="23"/>
      <c r="F12" s="23"/>
      <c r="G12" s="23"/>
      <c r="H12" s="23"/>
      <c r="I12" s="23"/>
      <c r="J12" s="24">
        <f>SUM(J11)</f>
        <v>1247710</v>
      </c>
    </row>
    <row r="13" spans="1:10" x14ac:dyDescent="0.2">
      <c r="A13" s="22" t="s">
        <v>28</v>
      </c>
      <c r="B13" s="23" t="s">
        <v>10</v>
      </c>
      <c r="C13" s="23" t="s">
        <v>46</v>
      </c>
      <c r="D13" s="23" t="s">
        <v>15</v>
      </c>
      <c r="E13" s="23" t="s">
        <v>12</v>
      </c>
      <c r="F13" s="23" t="s">
        <v>29</v>
      </c>
      <c r="G13" s="23" t="s">
        <v>17</v>
      </c>
      <c r="H13" s="23" t="s">
        <v>14</v>
      </c>
      <c r="I13" s="23" t="s">
        <v>14</v>
      </c>
      <c r="J13" s="24">
        <v>66000</v>
      </c>
    </row>
    <row r="14" spans="1:10" x14ac:dyDescent="0.2">
      <c r="A14" s="22" t="s">
        <v>38</v>
      </c>
      <c r="B14" s="23" t="s">
        <v>10</v>
      </c>
      <c r="C14" s="23" t="s">
        <v>46</v>
      </c>
      <c r="D14" s="23" t="s">
        <v>15</v>
      </c>
      <c r="E14" s="23" t="s">
        <v>12</v>
      </c>
      <c r="F14" s="23" t="s">
        <v>29</v>
      </c>
      <c r="G14" s="23" t="s">
        <v>17</v>
      </c>
      <c r="H14" s="23" t="s">
        <v>14</v>
      </c>
      <c r="I14" s="23" t="s">
        <v>14</v>
      </c>
      <c r="J14" s="24">
        <v>50400</v>
      </c>
    </row>
    <row r="15" spans="1:10" x14ac:dyDescent="0.2">
      <c r="A15" s="22" t="s">
        <v>32</v>
      </c>
      <c r="B15" s="23" t="s">
        <v>10</v>
      </c>
      <c r="C15" s="23" t="s">
        <v>46</v>
      </c>
      <c r="D15" s="23" t="s">
        <v>15</v>
      </c>
      <c r="E15" s="23" t="s">
        <v>12</v>
      </c>
      <c r="F15" s="23" t="s">
        <v>16</v>
      </c>
      <c r="G15" s="23" t="s">
        <v>17</v>
      </c>
      <c r="H15" s="23" t="s">
        <v>18</v>
      </c>
      <c r="I15" s="23" t="s">
        <v>14</v>
      </c>
      <c r="J15" s="24">
        <v>435130</v>
      </c>
    </row>
    <row r="16" spans="1:10" x14ac:dyDescent="0.2">
      <c r="A16" s="22" t="s">
        <v>33</v>
      </c>
      <c r="B16" s="23" t="s">
        <v>10</v>
      </c>
      <c r="C16" s="23" t="s">
        <v>46</v>
      </c>
      <c r="D16" s="23" t="s">
        <v>15</v>
      </c>
      <c r="E16" s="23" t="s">
        <v>12</v>
      </c>
      <c r="F16" s="23" t="s">
        <v>16</v>
      </c>
      <c r="G16" s="23" t="s">
        <v>17</v>
      </c>
      <c r="H16" s="23" t="s">
        <v>19</v>
      </c>
      <c r="I16" s="23" t="s">
        <v>14</v>
      </c>
      <c r="J16" s="24">
        <v>46520</v>
      </c>
    </row>
    <row r="17" spans="1:11" x14ac:dyDescent="0.2">
      <c r="A17" s="22" t="s">
        <v>34</v>
      </c>
      <c r="B17" s="23" t="s">
        <v>10</v>
      </c>
      <c r="C17" s="23" t="s">
        <v>46</v>
      </c>
      <c r="D17" s="23" t="s">
        <v>15</v>
      </c>
      <c r="E17" s="23" t="s">
        <v>12</v>
      </c>
      <c r="F17" s="23" t="s">
        <v>16</v>
      </c>
      <c r="G17" s="23" t="s">
        <v>17</v>
      </c>
      <c r="H17" s="23" t="s">
        <v>20</v>
      </c>
      <c r="I17" s="23" t="s">
        <v>14</v>
      </c>
      <c r="J17" s="24">
        <v>2090</v>
      </c>
    </row>
    <row r="18" spans="1:11" x14ac:dyDescent="0.2">
      <c r="A18" s="22" t="s">
        <v>35</v>
      </c>
      <c r="B18" s="23" t="s">
        <v>10</v>
      </c>
      <c r="C18" s="23" t="s">
        <v>46</v>
      </c>
      <c r="D18" s="23" t="s">
        <v>15</v>
      </c>
      <c r="E18" s="23" t="s">
        <v>12</v>
      </c>
      <c r="F18" s="23" t="s">
        <v>16</v>
      </c>
      <c r="G18" s="23" t="s">
        <v>17</v>
      </c>
      <c r="H18" s="23" t="s">
        <v>21</v>
      </c>
      <c r="I18" s="23" t="s">
        <v>14</v>
      </c>
      <c r="J18" s="24">
        <v>8060</v>
      </c>
    </row>
    <row r="19" spans="1:11" ht="22.5" x14ac:dyDescent="0.2">
      <c r="A19" s="22" t="s">
        <v>43</v>
      </c>
      <c r="B19" s="23" t="s">
        <v>10</v>
      </c>
      <c r="C19" s="23" t="s">
        <v>46</v>
      </c>
      <c r="D19" s="23" t="s">
        <v>15</v>
      </c>
      <c r="E19" s="23" t="s">
        <v>12</v>
      </c>
      <c r="F19" s="23" t="s">
        <v>27</v>
      </c>
      <c r="G19" s="23" t="s">
        <v>17</v>
      </c>
      <c r="H19" s="23" t="s">
        <v>14</v>
      </c>
      <c r="I19" s="23" t="s">
        <v>14</v>
      </c>
      <c r="J19" s="24">
        <v>24800</v>
      </c>
    </row>
    <row r="20" spans="1:11" ht="22.5" x14ac:dyDescent="0.2">
      <c r="A20" s="22" t="s">
        <v>41</v>
      </c>
      <c r="B20" s="23" t="s">
        <v>10</v>
      </c>
      <c r="C20" s="23" t="s">
        <v>46</v>
      </c>
      <c r="D20" s="23" t="s">
        <v>15</v>
      </c>
      <c r="E20" s="23" t="s">
        <v>12</v>
      </c>
      <c r="F20" s="23" t="s">
        <v>27</v>
      </c>
      <c r="G20" s="23" t="s">
        <v>17</v>
      </c>
      <c r="H20" s="23" t="s">
        <v>14</v>
      </c>
      <c r="I20" s="23" t="s">
        <v>14</v>
      </c>
      <c r="J20" s="24">
        <v>20000</v>
      </c>
    </row>
    <row r="21" spans="1:11" ht="22.5" x14ac:dyDescent="0.2">
      <c r="A21" s="22" t="s">
        <v>44</v>
      </c>
      <c r="B21" s="23" t="s">
        <v>10</v>
      </c>
      <c r="C21" s="23" t="s">
        <v>46</v>
      </c>
      <c r="D21" s="23" t="s">
        <v>15</v>
      </c>
      <c r="E21" s="23" t="s">
        <v>12</v>
      </c>
      <c r="F21" s="23" t="s">
        <v>27</v>
      </c>
      <c r="G21" s="23" t="s">
        <v>17</v>
      </c>
      <c r="H21" s="23" t="s">
        <v>14</v>
      </c>
      <c r="I21" s="23" t="s">
        <v>14</v>
      </c>
      <c r="J21" s="24">
        <v>12000</v>
      </c>
    </row>
    <row r="22" spans="1:11" ht="22.5" x14ac:dyDescent="0.2">
      <c r="A22" s="22" t="s">
        <v>42</v>
      </c>
      <c r="B22" s="23" t="s">
        <v>10</v>
      </c>
      <c r="C22" s="23" t="s">
        <v>46</v>
      </c>
      <c r="D22" s="23" t="s">
        <v>15</v>
      </c>
      <c r="E22" s="23" t="s">
        <v>12</v>
      </c>
      <c r="F22" s="23" t="s">
        <v>27</v>
      </c>
      <c r="G22" s="23" t="s">
        <v>17</v>
      </c>
      <c r="H22" s="23" t="s">
        <v>14</v>
      </c>
      <c r="I22" s="23" t="s">
        <v>14</v>
      </c>
      <c r="J22" s="24">
        <v>10000</v>
      </c>
    </row>
    <row r="23" spans="1:11" ht="22.5" x14ac:dyDescent="0.2">
      <c r="A23" s="22" t="s">
        <v>36</v>
      </c>
      <c r="B23" s="23" t="s">
        <v>10</v>
      </c>
      <c r="C23" s="23" t="s">
        <v>46</v>
      </c>
      <c r="D23" s="23" t="s">
        <v>15</v>
      </c>
      <c r="E23" s="23" t="s">
        <v>12</v>
      </c>
      <c r="F23" s="23" t="s">
        <v>27</v>
      </c>
      <c r="G23" s="23" t="s">
        <v>17</v>
      </c>
      <c r="H23" s="23" t="s">
        <v>39</v>
      </c>
      <c r="I23" s="23" t="s">
        <v>14</v>
      </c>
      <c r="J23" s="24">
        <v>18000</v>
      </c>
      <c r="K23" s="14"/>
    </row>
    <row r="24" spans="1:11" x14ac:dyDescent="0.2">
      <c r="A24" s="22" t="s">
        <v>40</v>
      </c>
      <c r="B24" s="23" t="s">
        <v>10</v>
      </c>
      <c r="C24" s="23" t="s">
        <v>46</v>
      </c>
      <c r="D24" s="23" t="s">
        <v>15</v>
      </c>
      <c r="E24" s="23" t="s">
        <v>12</v>
      </c>
      <c r="F24" s="23" t="s">
        <v>25</v>
      </c>
      <c r="G24" s="23" t="s">
        <v>17</v>
      </c>
      <c r="H24" s="23" t="s">
        <v>14</v>
      </c>
      <c r="I24" s="23" t="s">
        <v>14</v>
      </c>
      <c r="J24" s="24">
        <v>0</v>
      </c>
    </row>
    <row r="25" spans="1:11" ht="22.5" x14ac:dyDescent="0.2">
      <c r="A25" s="22" t="s">
        <v>45</v>
      </c>
      <c r="B25" s="23" t="s">
        <v>10</v>
      </c>
      <c r="C25" s="23" t="s">
        <v>46</v>
      </c>
      <c r="D25" s="23" t="s">
        <v>15</v>
      </c>
      <c r="E25" s="23" t="s">
        <v>12</v>
      </c>
      <c r="F25" s="23" t="s">
        <v>25</v>
      </c>
      <c r="G25" s="23" t="s">
        <v>17</v>
      </c>
      <c r="H25" s="23" t="s">
        <v>26</v>
      </c>
      <c r="I25" s="23" t="s">
        <v>14</v>
      </c>
      <c r="J25" s="24">
        <v>1800</v>
      </c>
    </row>
    <row r="26" spans="1:11" x14ac:dyDescent="0.2">
      <c r="A26" s="22" t="s">
        <v>37</v>
      </c>
      <c r="B26" s="23"/>
      <c r="C26" s="23"/>
      <c r="D26" s="23" t="s">
        <v>15</v>
      </c>
      <c r="E26" s="23"/>
      <c r="F26" s="23"/>
      <c r="G26" s="23"/>
      <c r="H26" s="23"/>
      <c r="I26" s="23"/>
      <c r="J26" s="24">
        <f>SUM(J13:J25)</f>
        <v>694800</v>
      </c>
    </row>
    <row r="27" spans="1:11" x14ac:dyDescent="0.2">
      <c r="A27" s="25" t="s">
        <v>30</v>
      </c>
      <c r="B27" s="26"/>
      <c r="C27" s="26"/>
      <c r="D27" s="26"/>
      <c r="E27" s="26"/>
      <c r="F27" s="26"/>
      <c r="G27" s="26"/>
      <c r="H27" s="26"/>
      <c r="I27" s="27"/>
      <c r="J27" s="28">
        <v>6074000</v>
      </c>
    </row>
    <row r="28" spans="1:11" ht="12.75" customHeight="1" x14ac:dyDescent="0.2">
      <c r="A28" s="29"/>
      <c r="B28" s="29"/>
      <c r="C28" s="29"/>
      <c r="D28" s="29"/>
      <c r="E28" s="29"/>
      <c r="F28" s="29"/>
      <c r="G28" s="29"/>
      <c r="H28" s="29"/>
      <c r="I28" s="29"/>
      <c r="J28" s="30"/>
    </row>
    <row r="29" spans="1:11" ht="12.75" customHeight="1" x14ac:dyDescent="0.2">
      <c r="G29" s="9"/>
    </row>
    <row r="32" spans="1:11" ht="12.75" customHeight="1" x14ac:dyDescent="0.2">
      <c r="A32" s="12"/>
      <c r="C32" s="9"/>
      <c r="D32" s="13"/>
    </row>
    <row r="33" spans="1:3" ht="12.75" customHeight="1" x14ac:dyDescent="0.2">
      <c r="C33" s="9"/>
    </row>
    <row r="35" spans="1:3" ht="12.75" customHeight="1" x14ac:dyDescent="0.2">
      <c r="A35" s="16"/>
    </row>
    <row r="36" spans="1:3" ht="12.75" customHeight="1" x14ac:dyDescent="0.2">
      <c r="A36" s="16"/>
    </row>
  </sheetData>
  <mergeCells count="4">
    <mergeCell ref="A1:F1"/>
    <mergeCell ref="A6:G6"/>
    <mergeCell ref="A2:J2"/>
    <mergeCell ref="A4:J4"/>
  </mergeCells>
  <pageMargins left="0.39370078740157483" right="0" top="0" bottom="0" header="0" footer="0"/>
  <pageSetup paperSize="9" scale="9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Бюджет</vt:lpstr>
      <vt:lpstr>Лист1</vt:lpstr>
      <vt:lpstr>Бюджет!LAST_CELL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УСХиП_Б2</dc:creator>
  <dc:description>POI HSSF rep:2.41.2.50</dc:description>
  <cp:lastModifiedBy>УСХиП_1</cp:lastModifiedBy>
  <cp:lastPrinted>2020-11-10T04:01:54Z</cp:lastPrinted>
  <dcterms:created xsi:type="dcterms:W3CDTF">2017-02-13T04:45:43Z</dcterms:created>
  <dcterms:modified xsi:type="dcterms:W3CDTF">2020-11-10T04:03:14Z</dcterms:modified>
</cp:coreProperties>
</file>